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<sst xmlns="http://schemas.openxmlformats.org/spreadsheetml/2006/main" count="138" uniqueCount="47">
  <si>
    <t>Вид выполненных работ</t>
  </si>
  <si>
    <t> Сумма </t>
  </si>
  <si>
    <t>Январь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</si>
  <si>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</si>
  <si>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</si>
  <si>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</si>
  <si>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</si>
  <si>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</si>
  <si>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</si>
  <si>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</si>
  <si>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</si>
  <si>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</si>
  <si>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Прочистка системы канализации в подъезде № 6</t>
  </si>
  <si>
    <t>Очистка крыши от наледи</t>
  </si>
  <si>
    <t>Февраль</t>
  </si>
  <si>
    <t>Техническое обслуживание вентиляционных и дымовых каналов</t>
  </si>
  <si>
    <t>Замена стояка ХВС в кв. № 42</t>
  </si>
  <si>
    <t>Замена стояка отоплеия в кв. № 55</t>
  </si>
  <si>
    <t>Март</t>
  </si>
  <si>
    <t>Ремонт стояка системы ХВС в кв. № 28</t>
  </si>
  <si>
    <t>Техническое обслуживание внутридомового газового оборудования</t>
  </si>
  <si>
    <t>Апрель</t>
  </si>
  <si>
    <t>Промывка приборов учета системы отопления</t>
  </si>
  <si>
    <t>Погрузка и вывоз мусора, образовавшегося в результате субботника, проведенного силами жителей</t>
  </si>
  <si>
    <t>Май</t>
  </si>
  <si>
    <t>Техническое обслуживание системы отопления (консервация)</t>
  </si>
  <si>
    <t>Вывоз и погрузка автомобильных шин с придомовой территории</t>
  </si>
  <si>
    <t>Разработка проектной документации на коммерческий узел учета тепловой энергии и теплоносителя</t>
  </si>
  <si>
    <t>Июнь</t>
  </si>
  <si>
    <t>Ремонт слухового окна , подъезд № 2</t>
  </si>
  <si>
    <t>Ремонт площадок входов в подъезды №№ 1,2</t>
  </si>
  <si>
    <t>Вызов специалиста и консультация по вентканалам в кв. № 5</t>
  </si>
  <si>
    <t>Устранение завала (с пробивкой)   в квартире № 76</t>
  </si>
  <si>
    <t>Июль</t>
  </si>
  <si>
    <t>Выкашивание газонов газонокосилкой на придомовой территории</t>
  </si>
  <si>
    <t>Окраска металлических дверей в подъезды №№ 1,2,3,4,5,6</t>
  </si>
  <si>
    <t>Август</t>
  </si>
  <si>
    <t>Окраска металлической двери</t>
  </si>
  <si>
    <t>Сентябрь</t>
  </si>
  <si>
    <t>Техническое обслуживание системы отопления (опрессовка)</t>
  </si>
  <si>
    <t>Электроработы при подключении приборов учета</t>
  </si>
  <si>
    <t>Октябрь</t>
  </si>
  <si>
    <t>Ноябрь</t>
  </si>
  <si>
    <t>Изготовление ящика для труб отопления</t>
  </si>
  <si>
    <t>Декабрь</t>
  </si>
  <si>
    <t>Вынос поворотных точек №№ 1,2,3,4,6,7,8,9 и составление  плана границ с привязкой к моногоквартирному жилому дому</t>
  </si>
  <si>
    <t xml:space="preserve">Очистка крыши от наледи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</si>
</sst>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3;&#1083;&#1072;%20&#1088;&#1072;&#1073;&#1086;&#1090;&#1072;\&#1044;&#1077;&#1082;&#1072;&#1073;&#1088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ЖЭЦ"/>
      <sheetName val="Свод общий"/>
      <sheetName val="Гриб _7"/>
      <sheetName val="зоя_1-7"/>
      <sheetName val="зоя_1-8"/>
      <sheetName val="зоя_1-9"/>
      <sheetName val="зоя_1-10"/>
      <sheetName val="зоя_1-11"/>
      <sheetName val="зоя_7-2"/>
      <sheetName val="зоя_9"/>
      <sheetName val="зоя_11"/>
      <sheetName val="зоя_26-1"/>
      <sheetName val="зоя_26-2"/>
      <sheetName val="зоя_28"/>
      <sheetName val="зоя_30"/>
      <sheetName val="зоя_30-1"/>
      <sheetName val="зоя_30-2"/>
      <sheetName val="косм_2-4"/>
      <sheetName val="Гриб _28"/>
      <sheetName val="Гриб _30"/>
      <sheetName val="Гриб _32"/>
      <sheetName val="Гриб_42"/>
      <sheetName val="Гриб_56"/>
      <sheetName val="Гриб_58"/>
      <sheetName val="Гриб_60"/>
      <sheetName val="Гриб_64"/>
      <sheetName val="Гриб_68"/>
      <sheetName val="Гриб_74"/>
      <sheetName val="Гриб_117"/>
      <sheetName val="Гриб_119"/>
      <sheetName val="Гриб_121"/>
      <sheetName val="Гриб_125"/>
      <sheetName val="Гриб_125-а"/>
      <sheetName val="Дзер_2"/>
      <sheetName val="Зоя_1-1"/>
      <sheetName val="Зоя_3-1"/>
      <sheetName val="Зоя_5-1"/>
      <sheetName val="Зоя_5-2"/>
      <sheetName val="Зоя_7-1"/>
      <sheetName val="Зоя_7-3"/>
      <sheetName val="Зоя_17"/>
      <sheetName val="Зоя_19"/>
      <sheetName val="Зоя_19-а"/>
      <sheetName val="Зоя_21"/>
      <sheetName val="Зоя_34"/>
      <sheetName val="Зоя_36"/>
      <sheetName val="Зоя_38"/>
      <sheetName val="Косм_2"/>
      <sheetName val="Косм_2-2"/>
      <sheetName val="Косм_2-3"/>
      <sheetName val="Косм_4"/>
      <sheetName val="Косм_4-2"/>
      <sheetName val="Косм_4-3"/>
      <sheetName val="Косм_4-4"/>
      <sheetName val="Косм_6-1"/>
      <sheetName val="Косм_6-3"/>
      <sheetName val="Косм_6-5"/>
      <sheetName val="Косм_12"/>
      <sheetName val="Либерец_2"/>
      <sheetName val="Лесн_3"/>
      <sheetName val="Лесн_5"/>
      <sheetName val="Лесн_9"/>
      <sheetName val="Лесн_11"/>
      <sheetName val="Летн_19"/>
      <sheetName val="Летн_21 "/>
      <sheetName val="Летн_25"/>
      <sheetName val="Летн_27"/>
      <sheetName val="Летн_31"/>
      <sheetName val="Летн_35"/>
      <sheetName val="Летн_37"/>
      <sheetName val="Летн_39"/>
      <sheetName val="Летн_43"/>
      <sheetName val="Летн_45"/>
      <sheetName val="Летн_49"/>
      <sheetName val="Летн_51"/>
      <sheetName val="Летн_53"/>
      <sheetName val="Летн_55"/>
      <sheetName val="Летн_82"/>
      <sheetName val="Летн_86"/>
      <sheetName val="Летн_88"/>
      <sheetName val="Л.Чайк_34"/>
      <sheetName val="Л.Чайк_36"/>
      <sheetName val="Мох_1-3"/>
      <sheetName val="Мох_1-4"/>
      <sheetName val="Мох_1"/>
      <sheetName val="Мох_2"/>
      <sheetName val="Мох_2-4"/>
      <sheetName val="Мох_2-5"/>
      <sheetName val="Мох_2-6"/>
      <sheetName val="Мох_2-9"/>
      <sheetName val="Мох_2-10"/>
      <sheetName val="Мох_2-11"/>
      <sheetName val="Мох_3"/>
      <sheetName val="Мох_4"/>
      <sheetName val="Мох_5"/>
      <sheetName val="Мох_7"/>
      <sheetName val="Мох_8"/>
      <sheetName val="Мох_9"/>
      <sheetName val="Мох_10"/>
      <sheetName val="О.Кош_1"/>
      <sheetName val="О.Кош_2"/>
      <sheetName val="О.Кош_3"/>
      <sheetName val="О.Кош_5"/>
      <sheetName val="О.Кош_6"/>
      <sheetName val="О. Кош_7"/>
      <sheetName val="О.Кош_9"/>
      <sheetName val="О.Кош_11"/>
      <sheetName val="О. Кош_12"/>
      <sheetName val="О.Кош_13"/>
      <sheetName val="О.Кош_15"/>
      <sheetName val="Соц_3"/>
      <sheetName val="Тран_81"/>
      <sheetName val="Урож_100"/>
      <sheetName val="НП"/>
      <sheetName val="списание по площади"/>
      <sheetName val="арен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22">
      <selection activeCell="A139" sqref="A13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  <col min="4" max="4" width="11.8515625" style="0" customWidth="1"/>
  </cols>
  <sheetData>
    <row r="1" spans="1:2" ht="46.5" customHeight="1">
      <c r="A1" s="17" t="s">
        <v>10</v>
      </c>
      <c r="B1" s="18"/>
    </row>
    <row r="2" spans="1:2" ht="24" customHeight="1">
      <c r="A2" s="9" t="s">
        <v>0</v>
      </c>
      <c r="B2" s="1" t="s">
        <v>1</v>
      </c>
    </row>
    <row r="3" spans="1:2" ht="24" customHeight="1">
      <c r="A3" s="16" t="s">
        <v>2</v>
      </c>
      <c r="B3" s="16"/>
    </row>
    <row r="4" spans="1:2" ht="30" customHeight="1">
      <c r="A4" s="2" t="s">
        <v>6</v>
      </c>
      <c r="B4" s="4">
        <v>23450.08</v>
      </c>
    </row>
    <row r="5" spans="1:2" ht="24" customHeight="1">
      <c r="A5" s="2" t="s">
        <v>3</v>
      </c>
      <c r="B5" s="4">
        <v>19590.47</v>
      </c>
    </row>
    <row r="6" spans="1:2" ht="24" customHeight="1">
      <c r="A6" s="2" t="s">
        <v>7</v>
      </c>
      <c r="B6" s="4">
        <v>2416.19</v>
      </c>
    </row>
    <row r="7" spans="1:2" ht="30" customHeight="1">
      <c r="A7" s="2" t="s">
        <v>4</v>
      </c>
      <c r="B7" s="4">
        <v>3917.66</v>
      </c>
    </row>
    <row r="8" spans="1:2" ht="24" customHeight="1">
      <c r="A8" s="2" t="s">
        <v>8</v>
      </c>
      <c r="B8" s="4">
        <v>2092.85</v>
      </c>
    </row>
    <row r="9" spans="1:2" ht="27" customHeight="1">
      <c r="A9" s="10" t="s">
        <v>11</v>
      </c>
      <c r="B9" s="4">
        <v>18725.68</v>
      </c>
    </row>
    <row r="10" spans="1:2" ht="24" customHeight="1">
      <c r="A10" s="2" t="s">
        <v>9</v>
      </c>
      <c r="B10" s="4">
        <v>7737.39</v>
      </c>
    </row>
    <row r="11" spans="1:2" s="7" customFormat="1" ht="24" customHeight="1">
      <c r="A11" s="8" t="s">
        <v>12</v>
      </c>
      <c r="B11" s="6">
        <v>4812</v>
      </c>
    </row>
    <row r="12" spans="1:2" s="7" customFormat="1" ht="24" customHeight="1">
      <c r="A12" s="8" t="s">
        <v>13</v>
      </c>
      <c r="B12" s="5">
        <v>17500</v>
      </c>
    </row>
    <row r="13" spans="1:2" ht="24" customHeight="1">
      <c r="A13" s="3" t="s">
        <v>5</v>
      </c>
      <c r="B13" s="3">
        <f>SUM(B4:B12)</f>
        <v>100242.32</v>
      </c>
    </row>
    <row r="14" spans="1:2" ht="24" customHeight="1">
      <c r="A14" s="16" t="s">
        <v>14</v>
      </c>
      <c r="B14" s="16"/>
    </row>
    <row r="15" spans="1:2" ht="30" customHeight="1">
      <c r="A15" s="2" t="s">
        <v>6</v>
      </c>
      <c r="B15" s="4">
        <v>23450.08</v>
      </c>
    </row>
    <row r="16" spans="1:2" ht="24" customHeight="1">
      <c r="A16" s="2" t="s">
        <v>3</v>
      </c>
      <c r="B16" s="4">
        <v>19590.47</v>
      </c>
    </row>
    <row r="17" spans="1:2" ht="24" customHeight="1">
      <c r="A17" s="2" t="s">
        <v>7</v>
      </c>
      <c r="B17" s="4">
        <v>2010.93</v>
      </c>
    </row>
    <row r="18" spans="1:2" ht="30" customHeight="1">
      <c r="A18" s="2" t="s">
        <v>4</v>
      </c>
      <c r="B18" s="4">
        <v>3917.66</v>
      </c>
    </row>
    <row r="19" spans="1:2" ht="24" customHeight="1">
      <c r="A19" s="2" t="s">
        <v>8</v>
      </c>
      <c r="B19" s="4">
        <v>2092.85</v>
      </c>
    </row>
    <row r="20" spans="1:2" ht="27" customHeight="1">
      <c r="A20" s="10" t="s">
        <v>11</v>
      </c>
      <c r="B20" s="4">
        <v>18725.68</v>
      </c>
    </row>
    <row r="21" spans="1:2" ht="24" customHeight="1">
      <c r="A21" s="2" t="s">
        <v>9</v>
      </c>
      <c r="B21" s="4">
        <v>7737.39</v>
      </c>
    </row>
    <row r="22" spans="1:2" s="7" customFormat="1" ht="24" customHeight="1">
      <c r="A22" s="8" t="s">
        <v>15</v>
      </c>
      <c r="B22" s="6">
        <v>14240</v>
      </c>
    </row>
    <row r="23" spans="1:2" s="7" customFormat="1" ht="24" customHeight="1">
      <c r="A23" s="8" t="s">
        <v>16</v>
      </c>
      <c r="B23" s="6">
        <v>4669</v>
      </c>
    </row>
    <row r="24" spans="1:2" s="7" customFormat="1" ht="24" customHeight="1">
      <c r="A24" s="8" t="s">
        <v>17</v>
      </c>
      <c r="B24" s="6">
        <v>25896</v>
      </c>
    </row>
    <row r="25" spans="1:2" ht="24" customHeight="1">
      <c r="A25" s="3" t="s">
        <v>5</v>
      </c>
      <c r="B25" s="3">
        <f>SUM(B15:B24)</f>
        <v>122330.06</v>
      </c>
    </row>
    <row r="26" spans="1:2" ht="24" customHeight="1">
      <c r="A26" s="16" t="s">
        <v>18</v>
      </c>
      <c r="B26" s="16"/>
    </row>
    <row r="27" spans="1:2" ht="30" customHeight="1">
      <c r="A27" s="2" t="s">
        <v>6</v>
      </c>
      <c r="B27" s="4">
        <v>23450.08</v>
      </c>
    </row>
    <row r="28" spans="1:2" ht="24" customHeight="1">
      <c r="A28" s="2" t="s">
        <v>3</v>
      </c>
      <c r="B28" s="4">
        <v>19590.47</v>
      </c>
    </row>
    <row r="29" spans="1:2" ht="24" customHeight="1">
      <c r="A29" s="2" t="s">
        <v>7</v>
      </c>
      <c r="B29" s="4">
        <v>2010.93</v>
      </c>
    </row>
    <row r="30" spans="1:2" ht="30" customHeight="1">
      <c r="A30" s="2" t="s">
        <v>4</v>
      </c>
      <c r="B30" s="4">
        <v>3917.66</v>
      </c>
    </row>
    <row r="31" spans="1:2" ht="24" customHeight="1">
      <c r="A31" s="2" t="s">
        <v>8</v>
      </c>
      <c r="B31" s="4">
        <v>2092.85</v>
      </c>
    </row>
    <row r="32" spans="1:2" ht="27" customHeight="1">
      <c r="A32" s="10" t="s">
        <v>11</v>
      </c>
      <c r="B32" s="4">
        <v>18725.68</v>
      </c>
    </row>
    <row r="33" spans="1:2" ht="24" customHeight="1">
      <c r="A33" s="2" t="s">
        <v>9</v>
      </c>
      <c r="B33" s="4">
        <v>7737.39</v>
      </c>
    </row>
    <row r="34" spans="1:2" ht="24" customHeight="1">
      <c r="A34" s="2" t="s">
        <v>20</v>
      </c>
      <c r="B34" s="4">
        <v>11348.88</v>
      </c>
    </row>
    <row r="35" spans="1:2" s="7" customFormat="1" ht="24" customHeight="1">
      <c r="A35" s="8" t="s">
        <v>19</v>
      </c>
      <c r="B35" s="4">
        <v>5423</v>
      </c>
    </row>
    <row r="36" spans="1:2" ht="24" customHeight="1">
      <c r="A36" s="3" t="s">
        <v>5</v>
      </c>
      <c r="B36" s="3">
        <f>SUM(B27:B35)</f>
        <v>94296.94</v>
      </c>
    </row>
    <row r="37" spans="1:2" ht="24" customHeight="1">
      <c r="A37" s="16" t="s">
        <v>21</v>
      </c>
      <c r="B37" s="16"/>
    </row>
    <row r="38" spans="1:2" ht="30" customHeight="1">
      <c r="A38" s="2" t="s">
        <v>6</v>
      </c>
      <c r="B38" s="4">
        <v>23450.08</v>
      </c>
    </row>
    <row r="39" spans="1:2" ht="24" customHeight="1">
      <c r="A39" s="2" t="s">
        <v>3</v>
      </c>
      <c r="B39" s="4">
        <v>19590.47</v>
      </c>
    </row>
    <row r="40" spans="1:2" ht="24" customHeight="1">
      <c r="A40" s="2" t="s">
        <v>7</v>
      </c>
      <c r="B40" s="4">
        <v>1904.4</v>
      </c>
    </row>
    <row r="41" spans="1:2" ht="30" customHeight="1">
      <c r="A41" s="2" t="s">
        <v>4</v>
      </c>
      <c r="B41" s="4">
        <v>3917.66</v>
      </c>
    </row>
    <row r="42" spans="1:2" ht="24" customHeight="1">
      <c r="A42" s="2" t="s">
        <v>8</v>
      </c>
      <c r="B42" s="4">
        <v>2092.85</v>
      </c>
    </row>
    <row r="43" spans="1:2" ht="27" customHeight="1">
      <c r="A43" s="10" t="s">
        <v>11</v>
      </c>
      <c r="B43" s="4">
        <v>18725.68</v>
      </c>
    </row>
    <row r="44" spans="1:2" ht="24" customHeight="1">
      <c r="A44" s="2" t="s">
        <v>9</v>
      </c>
      <c r="B44" s="4">
        <v>7737.39</v>
      </c>
    </row>
    <row r="45" spans="1:2" ht="24" customHeight="1">
      <c r="A45" s="8" t="s">
        <v>22</v>
      </c>
      <c r="B45" s="11">
        <v>10397</v>
      </c>
    </row>
    <row r="46" spans="1:2" ht="30.75" customHeight="1">
      <c r="A46" s="12" t="s">
        <v>23</v>
      </c>
      <c r="B46" s="4">
        <f>912.96+2524.99</f>
        <v>3437.95</v>
      </c>
    </row>
    <row r="47" spans="1:2" ht="24" customHeight="1">
      <c r="A47" s="3" t="s">
        <v>5</v>
      </c>
      <c r="B47" s="3">
        <f>SUM(B38:B46)</f>
        <v>91253.48</v>
      </c>
    </row>
    <row r="48" spans="1:2" ht="24" customHeight="1">
      <c r="A48" s="16" t="s">
        <v>24</v>
      </c>
      <c r="B48" s="16"/>
    </row>
    <row r="49" spans="1:2" ht="30" customHeight="1">
      <c r="A49" s="2" t="s">
        <v>6</v>
      </c>
      <c r="B49" s="4">
        <v>23450.08</v>
      </c>
    </row>
    <row r="50" spans="1:2" ht="24" customHeight="1">
      <c r="A50" s="2" t="s">
        <v>3</v>
      </c>
      <c r="B50" s="4">
        <v>19590.47</v>
      </c>
    </row>
    <row r="51" spans="1:2" ht="24" customHeight="1">
      <c r="A51" s="2" t="s">
        <v>7</v>
      </c>
      <c r="B51" s="4">
        <v>2051.45</v>
      </c>
    </row>
    <row r="52" spans="1:2" ht="30" customHeight="1">
      <c r="A52" s="2" t="s">
        <v>4</v>
      </c>
      <c r="B52" s="4">
        <v>3917.66</v>
      </c>
    </row>
    <row r="53" spans="1:2" ht="24" customHeight="1">
      <c r="A53" s="2" t="s">
        <v>8</v>
      </c>
      <c r="B53" s="4">
        <v>2092.85</v>
      </c>
    </row>
    <row r="54" spans="1:2" ht="27" customHeight="1">
      <c r="A54" s="10" t="s">
        <v>11</v>
      </c>
      <c r="B54" s="4">
        <v>18725.68</v>
      </c>
    </row>
    <row r="55" spans="1:2" ht="24" customHeight="1">
      <c r="A55" s="2" t="s">
        <v>9</v>
      </c>
      <c r="B55" s="4">
        <v>7737.39</v>
      </c>
    </row>
    <row r="56" spans="1:2" ht="24" customHeight="1">
      <c r="A56" s="8" t="s">
        <v>25</v>
      </c>
      <c r="B56" s="11">
        <v>12316.44</v>
      </c>
    </row>
    <row r="57" spans="1:2" ht="24.75" customHeight="1">
      <c r="A57" s="8" t="s">
        <v>15</v>
      </c>
      <c r="B57" s="4">
        <v>8360</v>
      </c>
    </row>
    <row r="58" spans="1:2" ht="24.75" customHeight="1">
      <c r="A58" s="12" t="s">
        <v>26</v>
      </c>
      <c r="B58" s="6">
        <v>357.83</v>
      </c>
    </row>
    <row r="59" spans="1:2" ht="30" customHeight="1">
      <c r="A59" s="8" t="s">
        <v>27</v>
      </c>
      <c r="B59" s="6">
        <v>19000</v>
      </c>
    </row>
    <row r="60" spans="1:2" ht="24" customHeight="1">
      <c r="A60" s="3" t="s">
        <v>5</v>
      </c>
      <c r="B60" s="3">
        <f>SUM(B49:B59)</f>
        <v>117599.85</v>
      </c>
    </row>
    <row r="61" spans="1:2" ht="24" customHeight="1">
      <c r="A61" s="16" t="s">
        <v>28</v>
      </c>
      <c r="B61" s="16"/>
    </row>
    <row r="62" spans="1:2" ht="30" customHeight="1">
      <c r="A62" s="2" t="s">
        <v>6</v>
      </c>
      <c r="B62" s="4">
        <v>23450.08</v>
      </c>
    </row>
    <row r="63" spans="1:2" ht="24" customHeight="1">
      <c r="A63" s="2" t="s">
        <v>3</v>
      </c>
      <c r="B63" s="4">
        <v>19590.47</v>
      </c>
    </row>
    <row r="64" spans="1:2" ht="24" customHeight="1">
      <c r="A64" s="2" t="s">
        <v>7</v>
      </c>
      <c r="B64" s="4">
        <v>1904.4</v>
      </c>
    </row>
    <row r="65" spans="1:2" ht="30" customHeight="1">
      <c r="A65" s="2" t="s">
        <v>4</v>
      </c>
      <c r="B65" s="4">
        <v>3917.66</v>
      </c>
    </row>
    <row r="66" spans="1:2" ht="24" customHeight="1">
      <c r="A66" s="2" t="s">
        <v>8</v>
      </c>
      <c r="B66" s="4">
        <v>2092.85</v>
      </c>
    </row>
    <row r="67" spans="1:2" ht="27" customHeight="1">
      <c r="A67" s="10" t="s">
        <v>11</v>
      </c>
      <c r="B67" s="4">
        <v>18725.68</v>
      </c>
    </row>
    <row r="68" spans="1:2" ht="24" customHeight="1">
      <c r="A68" s="2" t="s">
        <v>9</v>
      </c>
      <c r="B68" s="4">
        <v>7737.39</v>
      </c>
    </row>
    <row r="69" spans="1:2" ht="24" customHeight="1">
      <c r="A69" s="11" t="s">
        <v>29</v>
      </c>
      <c r="B69" s="6">
        <v>6720</v>
      </c>
    </row>
    <row r="70" spans="1:2" ht="24.75" customHeight="1">
      <c r="A70" s="13" t="s">
        <v>30</v>
      </c>
      <c r="B70" s="6">
        <v>56675</v>
      </c>
    </row>
    <row r="71" spans="1:2" ht="24.75" customHeight="1">
      <c r="A71" s="13" t="s">
        <v>31</v>
      </c>
      <c r="B71" s="6">
        <v>500</v>
      </c>
    </row>
    <row r="72" spans="1:2" ht="30" customHeight="1">
      <c r="A72" s="11" t="s">
        <v>32</v>
      </c>
      <c r="B72" s="6">
        <v>1600</v>
      </c>
    </row>
    <row r="73" spans="1:2" ht="24" customHeight="1">
      <c r="A73" s="3" t="s">
        <v>5</v>
      </c>
      <c r="B73" s="3">
        <f>SUM(B62:B72)</f>
        <v>142913.53</v>
      </c>
    </row>
    <row r="74" spans="1:2" ht="24" customHeight="1">
      <c r="A74" s="16" t="s">
        <v>33</v>
      </c>
      <c r="B74" s="16"/>
    </row>
    <row r="75" spans="1:2" ht="30" customHeight="1">
      <c r="A75" s="2" t="s">
        <v>6</v>
      </c>
      <c r="B75" s="4">
        <v>23450.08</v>
      </c>
    </row>
    <row r="76" spans="1:2" ht="24" customHeight="1">
      <c r="A76" s="2" t="s">
        <v>3</v>
      </c>
      <c r="B76" s="4">
        <v>19590.47</v>
      </c>
    </row>
    <row r="77" spans="1:2" ht="24" customHeight="1">
      <c r="A77" s="2" t="s">
        <v>7</v>
      </c>
      <c r="B77" s="4">
        <v>2016.93</v>
      </c>
    </row>
    <row r="78" spans="1:2" ht="30" customHeight="1">
      <c r="A78" s="2" t="s">
        <v>4</v>
      </c>
      <c r="B78" s="4">
        <v>3917.66</v>
      </c>
    </row>
    <row r="79" spans="1:2" ht="24" customHeight="1">
      <c r="A79" s="2" t="s">
        <v>8</v>
      </c>
      <c r="B79" s="4">
        <v>2092.85</v>
      </c>
    </row>
    <row r="80" spans="1:2" ht="27" customHeight="1">
      <c r="A80" s="10" t="s">
        <v>11</v>
      </c>
      <c r="B80" s="4">
        <v>18725.68</v>
      </c>
    </row>
    <row r="81" spans="1:2" ht="24" customHeight="1">
      <c r="A81" s="2" t="s">
        <v>9</v>
      </c>
      <c r="B81" s="4">
        <v>7737.39</v>
      </c>
    </row>
    <row r="82" spans="1:2" ht="24.75" customHeight="1">
      <c r="A82" s="12" t="s">
        <v>34</v>
      </c>
      <c r="B82" s="6">
        <v>3888</v>
      </c>
    </row>
    <row r="83" spans="1:2" ht="24.75" customHeight="1">
      <c r="A83" s="12" t="s">
        <v>35</v>
      </c>
      <c r="B83" s="6">
        <v>6918</v>
      </c>
    </row>
    <row r="84" spans="1:2" ht="24" customHeight="1">
      <c r="A84" s="3" t="s">
        <v>5</v>
      </c>
      <c r="B84" s="3">
        <f>SUM(B75:B83)</f>
        <v>88337.06</v>
      </c>
    </row>
    <row r="85" spans="1:2" ht="24" customHeight="1">
      <c r="A85" s="16" t="s">
        <v>36</v>
      </c>
      <c r="B85" s="16"/>
    </row>
    <row r="86" spans="1:2" ht="30" customHeight="1">
      <c r="A86" s="2" t="s">
        <v>6</v>
      </c>
      <c r="B86" s="4">
        <v>23450.08</v>
      </c>
    </row>
    <row r="87" spans="1:2" ht="24" customHeight="1">
      <c r="A87" s="2" t="s">
        <v>3</v>
      </c>
      <c r="B87" s="4">
        <v>19590.47</v>
      </c>
    </row>
    <row r="88" spans="1:2" ht="24" customHeight="1">
      <c r="A88" s="2" t="s">
        <v>7</v>
      </c>
      <c r="B88" s="4">
        <v>1904.4</v>
      </c>
    </row>
    <row r="89" spans="1:2" ht="30" customHeight="1">
      <c r="A89" s="2" t="s">
        <v>4</v>
      </c>
      <c r="B89" s="4">
        <v>3917.66</v>
      </c>
    </row>
    <row r="90" spans="1:2" ht="24" customHeight="1">
      <c r="A90" s="2" t="s">
        <v>8</v>
      </c>
      <c r="B90" s="4">
        <v>2092.85</v>
      </c>
    </row>
    <row r="91" spans="1:2" ht="27" customHeight="1">
      <c r="A91" s="10" t="s">
        <v>11</v>
      </c>
      <c r="B91" s="4">
        <v>18725.68</v>
      </c>
    </row>
    <row r="92" spans="1:2" ht="24" customHeight="1">
      <c r="A92" s="2" t="s">
        <v>9</v>
      </c>
      <c r="B92" s="4">
        <v>7737.39</v>
      </c>
    </row>
    <row r="93" spans="1:2" ht="24.75" customHeight="1">
      <c r="A93" s="12" t="s">
        <v>15</v>
      </c>
      <c r="B93" s="6">
        <v>7210</v>
      </c>
    </row>
    <row r="94" spans="1:2" ht="24.75" customHeight="1">
      <c r="A94" s="14" t="s">
        <v>37</v>
      </c>
      <c r="B94" s="15">
        <v>2052</v>
      </c>
    </row>
    <row r="95" spans="1:2" ht="24" customHeight="1">
      <c r="A95" s="3" t="s">
        <v>5</v>
      </c>
      <c r="B95" s="3">
        <f>SUM(B86:B94)</f>
        <v>86680.53</v>
      </c>
    </row>
    <row r="96" spans="1:2" ht="24" customHeight="1">
      <c r="A96" s="16" t="s">
        <v>38</v>
      </c>
      <c r="B96" s="16"/>
    </row>
    <row r="97" spans="1:2" ht="30" customHeight="1">
      <c r="A97" s="2" t="s">
        <v>6</v>
      </c>
      <c r="B97" s="4">
        <v>23450.08</v>
      </c>
    </row>
    <row r="98" spans="1:2" ht="24" customHeight="1">
      <c r="A98" s="2" t="s">
        <v>3</v>
      </c>
      <c r="B98" s="4">
        <v>19590.47</v>
      </c>
    </row>
    <row r="99" spans="1:2" ht="24" customHeight="1">
      <c r="A99" s="2" t="s">
        <v>7</v>
      </c>
      <c r="B99" s="4">
        <v>2252.61</v>
      </c>
    </row>
    <row r="100" spans="1:2" ht="30" customHeight="1">
      <c r="A100" s="2" t="s">
        <v>4</v>
      </c>
      <c r="B100" s="4">
        <v>3917.66</v>
      </c>
    </row>
    <row r="101" spans="1:2" ht="24" customHeight="1">
      <c r="A101" s="2" t="s">
        <v>8</v>
      </c>
      <c r="B101" s="4">
        <v>2092.85</v>
      </c>
    </row>
    <row r="102" spans="1:2" ht="27" customHeight="1">
      <c r="A102" s="10" t="s">
        <v>11</v>
      </c>
      <c r="B102" s="4">
        <v>18725.68</v>
      </c>
    </row>
    <row r="103" spans="1:2" ht="24" customHeight="1">
      <c r="A103" s="2" t="s">
        <v>9</v>
      </c>
      <c r="B103" s="4">
        <v>7737.39</v>
      </c>
    </row>
    <row r="104" spans="1:2" ht="24" customHeight="1">
      <c r="A104" s="8" t="s">
        <v>39</v>
      </c>
      <c r="B104" s="11">
        <v>11253.6</v>
      </c>
    </row>
    <row r="105" spans="1:2" ht="24.75" customHeight="1">
      <c r="A105" s="8" t="s">
        <v>40</v>
      </c>
      <c r="B105" s="4">
        <v>70921</v>
      </c>
    </row>
    <row r="106" spans="1:2" ht="24.75" customHeight="1">
      <c r="A106" s="12" t="s">
        <v>34</v>
      </c>
      <c r="B106" s="4">
        <v>3888</v>
      </c>
    </row>
    <row r="107" spans="1:2" ht="24" customHeight="1">
      <c r="A107" s="3" t="s">
        <v>5</v>
      </c>
      <c r="B107" s="3">
        <f>SUM(B97:B106)</f>
        <v>163829.34000000003</v>
      </c>
    </row>
    <row r="108" spans="1:2" ht="24" customHeight="1">
      <c r="A108" s="16" t="s">
        <v>41</v>
      </c>
      <c r="B108" s="16"/>
    </row>
    <row r="109" spans="1:2" ht="30" customHeight="1">
      <c r="A109" s="2" t="s">
        <v>6</v>
      </c>
      <c r="B109" s="4">
        <v>23450.08</v>
      </c>
    </row>
    <row r="110" spans="1:2" ht="24" customHeight="1">
      <c r="A110" s="2" t="s">
        <v>3</v>
      </c>
      <c r="B110" s="4">
        <v>19590.47</v>
      </c>
    </row>
    <row r="111" spans="1:2" ht="24" customHeight="1">
      <c r="A111" s="2" t="s">
        <v>7</v>
      </c>
      <c r="B111" s="4">
        <v>2254</v>
      </c>
    </row>
    <row r="112" spans="1:2" ht="30" customHeight="1">
      <c r="A112" s="2" t="s">
        <v>4</v>
      </c>
      <c r="B112" s="4">
        <v>3917.66</v>
      </c>
    </row>
    <row r="113" spans="1:2" ht="24" customHeight="1">
      <c r="A113" s="2" t="s">
        <v>8</v>
      </c>
      <c r="B113" s="4">
        <v>2092.85</v>
      </c>
    </row>
    <row r="114" spans="1:2" ht="27" customHeight="1">
      <c r="A114" s="10" t="s">
        <v>11</v>
      </c>
      <c r="B114" s="4">
        <v>18725.68</v>
      </c>
    </row>
    <row r="115" spans="1:2" ht="24" customHeight="1">
      <c r="A115" s="2" t="s">
        <v>9</v>
      </c>
      <c r="B115" s="4">
        <v>7737.39</v>
      </c>
    </row>
    <row r="116" spans="1:2" ht="24" customHeight="1">
      <c r="A116" s="3" t="s">
        <v>5</v>
      </c>
      <c r="B116" s="3">
        <f>SUM(B109:B115)</f>
        <v>77768.13</v>
      </c>
    </row>
    <row r="117" spans="1:2" ht="24" customHeight="1">
      <c r="A117" s="16" t="s">
        <v>42</v>
      </c>
      <c r="B117" s="16"/>
    </row>
    <row r="118" spans="1:2" ht="30" customHeight="1">
      <c r="A118" s="2" t="s">
        <v>6</v>
      </c>
      <c r="B118" s="4">
        <v>23450.08</v>
      </c>
    </row>
    <row r="119" spans="1:2" ht="24" customHeight="1">
      <c r="A119" s="2" t="s">
        <v>3</v>
      </c>
      <c r="B119" s="4">
        <v>19590.47</v>
      </c>
    </row>
    <row r="120" spans="1:2" ht="24" customHeight="1">
      <c r="A120" s="2" t="s">
        <v>7</v>
      </c>
      <c r="B120" s="4">
        <v>1904.4</v>
      </c>
    </row>
    <row r="121" spans="1:2" ht="30" customHeight="1">
      <c r="A121" s="2" t="s">
        <v>4</v>
      </c>
      <c r="B121" s="4">
        <v>3917.66</v>
      </c>
    </row>
    <row r="122" spans="1:2" ht="24" customHeight="1">
      <c r="A122" s="2" t="s">
        <v>8</v>
      </c>
      <c r="B122" s="4">
        <v>2092.85</v>
      </c>
    </row>
    <row r="123" spans="1:2" ht="27" customHeight="1">
      <c r="A123" s="10" t="s">
        <v>11</v>
      </c>
      <c r="B123" s="4">
        <v>18725.68</v>
      </c>
    </row>
    <row r="124" spans="1:2" ht="24" customHeight="1">
      <c r="A124" s="2" t="s">
        <v>9</v>
      </c>
      <c r="B124" s="4">
        <v>7737.39</v>
      </c>
    </row>
    <row r="125" spans="1:2" ht="24" customHeight="1">
      <c r="A125" s="8" t="s">
        <v>43</v>
      </c>
      <c r="B125" s="6">
        <v>2431</v>
      </c>
    </row>
    <row r="126" spans="1:2" ht="24" customHeight="1">
      <c r="A126" s="3" t="s">
        <v>5</v>
      </c>
      <c r="B126" s="3">
        <f>SUM(B118:B125)</f>
        <v>79849.53</v>
      </c>
    </row>
    <row r="127" spans="1:2" ht="24" customHeight="1">
      <c r="A127" s="16" t="s">
        <v>44</v>
      </c>
      <c r="B127" s="16"/>
    </row>
    <row r="128" spans="1:2" ht="30" customHeight="1">
      <c r="A128" s="2" t="s">
        <v>6</v>
      </c>
      <c r="B128" s="4">
        <v>23450.08</v>
      </c>
    </row>
    <row r="129" spans="1:2" ht="24" customHeight="1">
      <c r="A129" s="2" t="s">
        <v>3</v>
      </c>
      <c r="B129" s="4">
        <v>19590.47</v>
      </c>
    </row>
    <row r="130" spans="1:2" ht="24" customHeight="1">
      <c r="A130" s="2" t="s">
        <v>7</v>
      </c>
      <c r="B130" s="4">
        <v>2020.93</v>
      </c>
    </row>
    <row r="131" spans="1:2" ht="30" customHeight="1">
      <c r="A131" s="2" t="s">
        <v>4</v>
      </c>
      <c r="B131" s="4">
        <v>3917.66</v>
      </c>
    </row>
    <row r="132" spans="1:2" ht="24" customHeight="1">
      <c r="A132" s="2" t="s">
        <v>8</v>
      </c>
      <c r="B132" s="4">
        <v>2092.85</v>
      </c>
    </row>
    <row r="133" spans="1:2" ht="27" customHeight="1">
      <c r="A133" s="10" t="s">
        <v>11</v>
      </c>
      <c r="B133" s="4">
        <v>18725.68</v>
      </c>
    </row>
    <row r="134" spans="1:2" ht="24" customHeight="1">
      <c r="A134" s="2" t="s">
        <v>9</v>
      </c>
      <c r="B134" s="4">
        <v>7737.39</v>
      </c>
    </row>
    <row r="135" spans="1:2" ht="30" customHeight="1">
      <c r="A135" s="19" t="s">
        <v>45</v>
      </c>
      <c r="B135" s="20">
        <v>8000</v>
      </c>
    </row>
    <row r="136" spans="1:2" ht="30" customHeight="1">
      <c r="A136" s="14" t="s">
        <v>46</v>
      </c>
      <c r="B136" s="20">
        <v>17640</v>
      </c>
    </row>
    <row r="137" spans="1:4" ht="24" customHeight="1">
      <c r="A137" s="3" t="s">
        <v>5</v>
      </c>
      <c r="B137" s="3">
        <f>SUM(B128:B136)</f>
        <v>103175.06</v>
      </c>
      <c r="D137" s="21"/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</sheetData>
  <sheetProtection/>
  <mergeCells count="13">
    <mergeCell ref="A1:B1"/>
    <mergeCell ref="A3:B3"/>
    <mergeCell ref="A14:B14"/>
    <mergeCell ref="A26:B26"/>
    <mergeCell ref="A37:B37"/>
    <mergeCell ref="A127:B127"/>
    <mergeCell ref="A48:B48"/>
    <mergeCell ref="A117:B117"/>
    <mergeCell ref="A108:B108"/>
    <mergeCell ref="A96:B96"/>
    <mergeCell ref="A85:B85"/>
    <mergeCell ref="A74:B74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2017-04-26T12:36:46Z</cp:lastPrinted>
  <dcterms:created xsi:type="dcterms:W3CDTF">1996-10-08T23:32:33Z</dcterms:created>
  <dcterms:modified xsi:type="dcterms:W3CDTF">2022-01-22T12:04:00Z</dcterms:modified>
  <cp:category/>
  <cp:version/>
  <cp:contentType/>
  <cp:contentStatus/>
</cp:coreProperties>
</file>